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ee University\Financial Markets\Solutions\"/>
    </mc:Choice>
  </mc:AlternateContent>
  <bookViews>
    <workbookView xWindow="0" yWindow="0" windowWidth="23040" windowHeight="8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C6" i="1"/>
  <c r="C9" i="1" s="1"/>
  <c r="H13" i="1" l="1"/>
  <c r="G14" i="1" s="1"/>
  <c r="D13" i="1"/>
  <c r="C14" i="1" s="1"/>
</calcChain>
</file>

<file path=xl/sharedStrings.xml><?xml version="1.0" encoding="utf-8"?>
<sst xmlns="http://schemas.openxmlformats.org/spreadsheetml/2006/main" count="19" uniqueCount="11">
  <si>
    <t>Face value</t>
  </si>
  <si>
    <t>PMT</t>
  </si>
  <si>
    <t>Coupon rate</t>
  </si>
  <si>
    <t>Years to Maturity</t>
  </si>
  <si>
    <t>Yield to Maturity</t>
  </si>
  <si>
    <t>Current price</t>
  </si>
  <si>
    <t>Corporate Bond</t>
  </si>
  <si>
    <t>Municipal Bond</t>
  </si>
  <si>
    <t>After-tax Coupon Payment</t>
  </si>
  <si>
    <t>Consider the decision to purchase either a 5-year corporate bond or a 5-year municipal bond. The corporate bond is a 12% annual coupon bond with a par value of $1,000. It is currently yielding 11.5%. The municipal bond has an 8.5% annual coupon and a par value of $1,000. It is currently yielding 7%. Which of the two bonds would be more beneficial to you? Assume that your marginal tax rate is 35%.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</si>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</sst>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</font>
    <font>
      <b/>
      <i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164" fontId="3" fillId="2" borderId="0" xfId="1" applyNumberFormat="1" applyFont="1" applyFill="1"/>
    <xf numFmtId="0" fontId="3" fillId="2" borderId="0" xfId="0" applyFont="1" applyFill="1" applyAlignment="1">
      <alignment wrapText="1"/>
    </xf>
    <xf numFmtId="9" fontId="3" fillId="2" borderId="0" xfId="2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9" fontId="3" fillId="2" borderId="0" xfId="2" applyFont="1" applyFill="1" applyAlignment="1">
      <alignment horizontal="center"/>
    </xf>
    <xf numFmtId="8" fontId="4" fillId="3" borderId="0" xfId="1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center"/>
    </xf>
    <xf numFmtId="0" fontId="6" fillId="2" borderId="0" xfId="0" applyFont="1" applyFill="1"/>
    <xf numFmtId="165" fontId="3" fillId="2" borderId="0" xfId="2" applyNumberFormat="1" applyFont="1" applyFill="1"/>
    <xf numFmtId="0" fontId="5" fillId="0" borderId="0" xfId="0" applyFont="1" applyAlignment="1">
      <alignment horizontal="left" vertical="center" indent="3"/>
    </xf>
    <xf numFmtId="0" fontId="3" fillId="2" borderId="0" xfId="0" applyFont="1" applyFill="1" applyAlignment="1">
      <alignment horizontal="left" wrapText="1"/>
    </xf>
    <xf numFmtId="165" fontId="4" fillId="3" borderId="0" xfId="2" applyNumberFormat="1" applyFont="1" applyFill="1" applyAlignment="1">
      <alignment horizontal="right"/>
    </xf>
    <xf numFmtId="10" fontId="4" fillId="3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P9" sqref="P9"/>
    </sheetView>
  </sheetViews>
  <sheetFormatPr defaultRowHeight="14.4" x14ac:dyDescent="0.3"/>
  <cols>
    <col min="2" max="2" width="11.33203125" customWidth="1"/>
    <col min="3" max="3" width="11.44140625" customWidth="1"/>
    <col min="4" max="4" width="12.44140625" bestFit="1" customWidth="1"/>
    <col min="6" max="6" width="11" customWidth="1"/>
    <col min="7" max="7" width="11.109375" customWidth="1"/>
    <col min="8" max="8" width="14.109375" customWidth="1"/>
  </cols>
  <sheetData>
    <row r="2" spans="1:10" ht="94.8" customHeight="1" x14ac:dyDescent="0.35">
      <c r="A2" s="1">
        <v>4</v>
      </c>
      <c r="B2" s="16" t="s">
        <v>9</v>
      </c>
      <c r="C2" s="16"/>
      <c r="D2" s="16"/>
      <c r="E2" s="16"/>
      <c r="F2" s="16"/>
      <c r="G2" s="16"/>
      <c r="H2" s="16"/>
      <c r="I2" s="16"/>
      <c r="J2" s="16"/>
    </row>
    <row r="3" spans="1:10" ht="21" x14ac:dyDescent="0.35">
      <c r="A3" s="1"/>
      <c r="B3" s="2"/>
      <c r="C3" s="2"/>
      <c r="D3" s="2"/>
      <c r="E3" s="2"/>
      <c r="F3" s="2"/>
      <c r="G3" s="2"/>
      <c r="H3" s="2"/>
      <c r="I3" s="2"/>
    </row>
    <row r="4" spans="1:10" ht="18" x14ac:dyDescent="0.35">
      <c r="A4" s="3"/>
      <c r="B4" s="13" t="s">
        <v>6</v>
      </c>
      <c r="C4" s="2"/>
      <c r="D4" s="2"/>
      <c r="E4" s="2"/>
      <c r="F4" s="13" t="s">
        <v>7</v>
      </c>
      <c r="G4" s="2"/>
      <c r="H4" s="2"/>
      <c r="I4" s="2"/>
    </row>
    <row r="5" spans="1:10" ht="18" x14ac:dyDescent="0.35">
      <c r="A5" s="3"/>
      <c r="B5" s="2" t="s">
        <v>0</v>
      </c>
      <c r="C5" s="2">
        <v>1000</v>
      </c>
      <c r="D5" s="2"/>
      <c r="E5" s="4"/>
      <c r="F5" s="2" t="s">
        <v>0</v>
      </c>
      <c r="G5" s="2">
        <v>1000</v>
      </c>
      <c r="H5" s="2"/>
      <c r="I5" s="2"/>
    </row>
    <row r="6" spans="1:10" ht="18" x14ac:dyDescent="0.35">
      <c r="A6" s="3"/>
      <c r="B6" s="2" t="s">
        <v>1</v>
      </c>
      <c r="C6" s="5">
        <f>C5*C7</f>
        <v>120</v>
      </c>
      <c r="D6" s="2"/>
      <c r="E6" s="2"/>
      <c r="F6" s="2" t="s">
        <v>1</v>
      </c>
      <c r="G6" s="5">
        <f>G5*G7</f>
        <v>85</v>
      </c>
      <c r="H6" s="2"/>
      <c r="I6" s="2"/>
    </row>
    <row r="7" spans="1:10" ht="36" x14ac:dyDescent="0.35">
      <c r="A7" s="3"/>
      <c r="B7" s="6" t="s">
        <v>2</v>
      </c>
      <c r="C7" s="7">
        <v>0.12</v>
      </c>
      <c r="D7" s="2"/>
      <c r="E7" s="2"/>
      <c r="F7" s="6" t="s">
        <v>2</v>
      </c>
      <c r="G7" s="14">
        <v>8.5000000000000006E-2</v>
      </c>
      <c r="H7" s="2"/>
      <c r="I7" s="2"/>
    </row>
    <row r="8" spans="1:10" ht="18" x14ac:dyDescent="0.35">
      <c r="A8" s="3"/>
      <c r="B8" s="6" t="s">
        <v>10</v>
      </c>
      <c r="C8" s="7">
        <v>0.35</v>
      </c>
      <c r="D8" s="2"/>
      <c r="E8" s="2"/>
      <c r="F8" s="6" t="s">
        <v>10</v>
      </c>
      <c r="G8" s="7">
        <v>0</v>
      </c>
      <c r="H8" s="2"/>
      <c r="I8" s="2"/>
    </row>
    <row r="9" spans="1:10" ht="54" x14ac:dyDescent="0.35">
      <c r="A9" s="3"/>
      <c r="B9" s="6" t="s">
        <v>8</v>
      </c>
      <c r="C9" s="5">
        <f>C6*(1-C8)</f>
        <v>78</v>
      </c>
      <c r="D9" s="2"/>
      <c r="E9" s="2"/>
      <c r="F9" s="6" t="s">
        <v>8</v>
      </c>
      <c r="G9" s="5">
        <f>G6*(1-G8)</f>
        <v>85</v>
      </c>
      <c r="H9" s="2"/>
      <c r="I9" s="2"/>
    </row>
    <row r="10" spans="1:10" ht="18" x14ac:dyDescent="0.35">
      <c r="A10" s="3"/>
      <c r="B10" s="2"/>
      <c r="C10" s="7"/>
      <c r="D10" s="2"/>
      <c r="E10" s="2"/>
      <c r="F10" s="2"/>
      <c r="G10" s="2"/>
      <c r="H10" s="2"/>
      <c r="I10" s="2"/>
    </row>
    <row r="11" spans="1:10" ht="18" x14ac:dyDescent="0.35">
      <c r="A11" s="3"/>
      <c r="B11" s="2"/>
      <c r="C11" s="7"/>
      <c r="D11" s="2"/>
      <c r="E11" s="2"/>
      <c r="F11" s="2"/>
      <c r="G11" s="2"/>
      <c r="H11" s="2"/>
      <c r="I11" s="2"/>
    </row>
    <row r="12" spans="1:10" ht="54" x14ac:dyDescent="0.35">
      <c r="A12" s="3"/>
      <c r="B12" s="8" t="s">
        <v>3</v>
      </c>
      <c r="C12" s="8" t="s">
        <v>4</v>
      </c>
      <c r="D12" s="8" t="s">
        <v>5</v>
      </c>
      <c r="E12" s="2"/>
      <c r="F12" s="8" t="s">
        <v>3</v>
      </c>
      <c r="G12" s="8" t="s">
        <v>4</v>
      </c>
      <c r="H12" s="8" t="s">
        <v>5</v>
      </c>
      <c r="I12" s="2"/>
    </row>
    <row r="13" spans="1:10" ht="18" x14ac:dyDescent="0.35">
      <c r="A13" s="3"/>
      <c r="B13" s="9">
        <v>5</v>
      </c>
      <c r="C13" s="12">
        <v>0.115</v>
      </c>
      <c r="D13" s="11">
        <f>-PV(C13,B13,$C$6,$C$5)</f>
        <v>1018.249389234899</v>
      </c>
      <c r="E13" s="2"/>
      <c r="F13" s="9">
        <v>5</v>
      </c>
      <c r="G13" s="10">
        <v>7.0000000000000007E-2</v>
      </c>
      <c r="H13" s="11">
        <f>-PV(G13,F13,$G$6,$G$5)</f>
        <v>1061.5029615392139</v>
      </c>
      <c r="I13" s="2"/>
    </row>
    <row r="14" spans="1:10" ht="18" x14ac:dyDescent="0.35">
      <c r="A14" s="3"/>
      <c r="B14" s="9">
        <v>5</v>
      </c>
      <c r="C14" s="18">
        <f>RATE(B14,C9,-D13,C5)</f>
        <v>7.3507266677151017E-2</v>
      </c>
      <c r="E14" s="2"/>
      <c r="F14" s="9">
        <v>5</v>
      </c>
      <c r="G14" s="17">
        <f>RATE(F14,G9,-H13,G5)</f>
        <v>7.000000000000009E-2</v>
      </c>
      <c r="H14" s="2"/>
      <c r="I14" s="2"/>
    </row>
    <row r="15" spans="1:10" ht="18" x14ac:dyDescent="0.35">
      <c r="A15" s="3"/>
      <c r="B15" s="2"/>
      <c r="C15" s="2"/>
      <c r="D15" s="2"/>
      <c r="E15" s="2"/>
      <c r="F15" s="2"/>
      <c r="G15" s="2"/>
      <c r="H15" s="2"/>
      <c r="I15" s="2"/>
    </row>
    <row r="16" spans="1:10" ht="18" x14ac:dyDescent="0.35">
      <c r="A16" s="3"/>
      <c r="B16" s="2"/>
      <c r="C16" s="2"/>
      <c r="D16" s="2"/>
      <c r="E16" s="2"/>
      <c r="F16" s="2"/>
      <c r="G16" s="2"/>
      <c r="H16" s="2"/>
      <c r="I16" s="2"/>
    </row>
    <row r="17" spans="1:9" ht="18" x14ac:dyDescent="0.35">
      <c r="A17" s="3"/>
      <c r="B17" s="2"/>
      <c r="C17" s="2"/>
      <c r="D17" s="2"/>
      <c r="E17" s="2"/>
      <c r="F17" s="2"/>
      <c r="G17" s="2"/>
      <c r="H17" s="2"/>
      <c r="I17" s="2"/>
    </row>
    <row r="18" spans="1:9" ht="18" x14ac:dyDescent="0.35">
      <c r="A18" s="3"/>
      <c r="B18" s="2"/>
      <c r="C18" s="2"/>
      <c r="D18" s="2"/>
      <c r="E18" s="2"/>
      <c r="F18" s="2"/>
      <c r="G18" s="2"/>
      <c r="H18" s="2"/>
      <c r="I18" s="2"/>
    </row>
    <row r="19" spans="1:9" ht="18" x14ac:dyDescent="0.35">
      <c r="A19" s="3"/>
      <c r="B19" s="2"/>
      <c r="C19" s="2"/>
      <c r="D19" s="2"/>
      <c r="E19" s="2"/>
      <c r="F19" s="2"/>
      <c r="G19" s="2"/>
      <c r="H19" s="2"/>
      <c r="I19" s="2"/>
    </row>
    <row r="22" spans="1:9" x14ac:dyDescent="0.3">
      <c r="B22" s="15"/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2018-04-12T20:15:06Z</dcterms:created>
  <dcterms:modified xsi:type="dcterms:W3CDTF">2018-04-12T20:36:01Z</dcterms:modified>
</cp:coreProperties>
</file>