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ee University\Financial Markets\Solutions\"/>
    </mc:Choice>
  </mc:AlternateContent>
  <bookViews>
    <workbookView xWindow="0" yWindow="0" windowWidth="15360" windowHeight="724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D5" i="1"/>
  <c r="F10" i="1" l="1"/>
  <c r="E5" i="1"/>
  <c r="F6" i="1" l="1"/>
  <c r="F7" i="1"/>
  <c r="F8" i="1"/>
  <c r="F9" i="1"/>
  <c r="E6" i="1"/>
  <c r="E7" i="1"/>
  <c r="E8" i="1"/>
  <c r="E9" i="1"/>
  <c r="D6" i="1"/>
  <c r="D7" i="1"/>
  <c r="D8" i="1"/>
  <c r="D9" i="1"/>
  <c r="E10" i="1" l="1"/>
</calcChain>
</file>

<file path=xl/sharedStrings.xml><?xml version="1.0" encoding="utf-8"?>
<sst xmlns="http://schemas.openxmlformats.org/spreadsheetml/2006/main" count="11" uniqueCount="11">
  <si>
    <t>Probability</t>
  </si>
  <si>
    <t>Required Yield</t>
  </si>
  <si>
    <t>Price</t>
  </si>
  <si>
    <t>QUANTITATIVE PROBLEMS</t>
  </si>
  <si>
    <t>You own a $1,000-par zero-coupon bond that has 5 years of remaining maturity. You plan on selling the bond in one year and believe that the required yield next year will have the following probability distribution:</t>
  </si>
  <si>
    <r>
      <t xml:space="preserve">Prob </t>
    </r>
    <r>
      <rPr>
        <b/>
        <sz val="11"/>
        <rFont val="Symbol"/>
        <family val="1"/>
        <charset val="2"/>
      </rPr>
      <t>´</t>
    </r>
    <r>
      <rPr>
        <b/>
        <sz val="11"/>
        <rFont val="Times New Roman"/>
        <family val="1"/>
      </rPr>
      <t xml:space="preserve"> Price</t>
    </r>
  </si>
  <si>
    <r>
      <t xml:space="preserve">Prob </t>
    </r>
    <r>
      <rPr>
        <b/>
        <sz val="11"/>
        <rFont val="Symbol"/>
        <family val="1"/>
        <charset val="2"/>
      </rPr>
      <t>´</t>
    </r>
    <r>
      <rPr>
        <b/>
        <sz val="11"/>
        <rFont val="Times New Roman"/>
        <family val="1"/>
      </rPr>
      <t xml:space="preserve"> (Price </t>
    </r>
    <r>
      <rPr>
        <b/>
        <sz val="11"/>
        <rFont val="Symbol"/>
        <family val="1"/>
        <charset val="2"/>
      </rPr>
      <t>-</t>
    </r>
    <r>
      <rPr>
        <b/>
        <sz val="11"/>
        <rFont val="Times New Roman"/>
        <family val="1"/>
      </rPr>
      <t xml:space="preserve"> Exp. Price)</t>
    </r>
    <r>
      <rPr>
        <b/>
        <vertAlign val="superscript"/>
        <sz val="11"/>
        <rFont val="Times New Roman"/>
        <family val="1"/>
      </rPr>
      <t>2</t>
    </r>
  </si>
  <si>
    <t>a) What is your expected price when you sell the bond?</t>
  </si>
  <si>
    <t>Expected Price is 763.1</t>
  </si>
  <si>
    <t>b) What is the standard deviation?</t>
  </si>
  <si>
    <t>The variance is $46.09, or a standard deviation of $6.79.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</si>
</sst>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Symbol"/>
      <family val="1"/>
      <charset val="2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1">
    <xf numFmtId="0" fontId="0" fillId="0" borderId="0" xfId="0"/>
    <xf numFmtId="0" fontId="7" fillId="3" borderId="0" xfId="0" applyFont="1" applyFill="1" applyAlignment="1">
      <alignment horizontal="center" vertical="center"/>
    </xf>
    <xf numFmtId="0" fontId="0" fillId="3" borderId="0" xfId="0" applyFill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/>
    <xf numFmtId="0" fontId="5" fillId="3" borderId="0" xfId="0" applyFont="1" applyFill="1" applyAlignment="1">
      <alignment vertical="center" wrapText="1"/>
    </xf>
    <xf numFmtId="10" fontId="5" fillId="3" borderId="0" xfId="0" applyNumberFormat="1" applyFont="1" applyFill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/>
    <xf numFmtId="164" fontId="6" fillId="2" borderId="3" xfId="0" applyNumberFormat="1" applyFont="1" applyFill="1" applyBorder="1" applyAlignment="1"/>
    <xf numFmtId="0" fontId="13" fillId="2" borderId="2" xfId="0" applyFont="1" applyFill="1" applyBorder="1" applyAlignment="1">
      <alignment vertical="center" wrapText="1"/>
    </xf>
    <xf numFmtId="164" fontId="13" fillId="2" borderId="2" xfId="0" applyNumberFormat="1" applyFont="1" applyFill="1" applyBorder="1" applyAlignment="1">
      <alignment vertical="center" wrapText="1"/>
    </xf>
    <xf numFmtId="0" fontId="3" fillId="0" borderId="0" xfId="0" applyFont="1"/>
    <xf numFmtId="0" fontId="2" fillId="3" borderId="0" xfId="0" applyFont="1" applyFill="1"/>
    <xf numFmtId="164" fontId="12" fillId="2" borderId="2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8" fillId="3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/>
    </xf>
    <xf numFmtId="10" fontId="5" fillId="3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abSelected="1" topLeftCell="A2" workbookViewId="0">
      <selection activeCell="F6" sqref="F6"/>
    </sheetView>
  </sheetViews>
  <sheetFormatPr defaultRowHeight="14.4" x14ac:dyDescent="0.3"/>
  <cols>
    <col min="1" max="1" width="5.109375" customWidth="1"/>
    <col min="2" max="2" width="11.109375" customWidth="1"/>
    <col min="3" max="3" width="11.33203125" customWidth="1"/>
    <col min="4" max="4" width="13.109375" customWidth="1"/>
    <col min="5" max="5" width="15" customWidth="1"/>
    <col min="6" max="6" width="14.88671875" customWidth="1"/>
  </cols>
  <sheetData>
    <row r="1" spans="1:12" ht="15.6" x14ac:dyDescent="0.3">
      <c r="A1" s="17" t="s">
        <v>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64.8" customHeight="1" x14ac:dyDescent="0.35">
      <c r="A2" s="1">
        <v>1</v>
      </c>
      <c r="B2" s="18" t="s">
        <v>4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1.2" thickBot="1" x14ac:dyDescent="0.35">
      <c r="A4" s="2"/>
      <c r="B4" s="3" t="s">
        <v>0</v>
      </c>
      <c r="C4" s="4" t="s">
        <v>1</v>
      </c>
      <c r="D4" s="9" t="s">
        <v>2</v>
      </c>
      <c r="E4" s="9" t="s">
        <v>5</v>
      </c>
      <c r="F4" s="9" t="s">
        <v>6</v>
      </c>
      <c r="G4" s="2"/>
      <c r="H4" s="5"/>
      <c r="I4" s="5"/>
      <c r="J4" s="5"/>
      <c r="K4" s="5"/>
      <c r="L4" s="5"/>
    </row>
    <row r="5" spans="1:12" ht="15.6" x14ac:dyDescent="0.3">
      <c r="A5" s="2"/>
      <c r="B5" s="6">
        <v>0.1</v>
      </c>
      <c r="C5" s="7">
        <v>6.6000000000000003E-2</v>
      </c>
      <c r="D5" s="10">
        <f>1000/(1+C5)^4</f>
        <v>774.41040804091267</v>
      </c>
      <c r="E5" s="10">
        <f>B5*D5</f>
        <v>77.441040804091273</v>
      </c>
      <c r="F5" s="10">
        <f>B5*(D5-$E$10)^2</f>
        <v>12.847762410853637</v>
      </c>
      <c r="H5" s="2"/>
      <c r="I5" s="2"/>
      <c r="J5" s="2"/>
      <c r="K5" s="2"/>
      <c r="L5" s="2"/>
    </row>
    <row r="6" spans="1:12" ht="15.6" x14ac:dyDescent="0.3">
      <c r="A6" s="2"/>
      <c r="B6" s="6">
        <v>0.2</v>
      </c>
      <c r="C6" s="7">
        <v>6.7500000000000004E-2</v>
      </c>
      <c r="D6" s="10">
        <f t="shared" ref="D6:D9" si="0">1000/(1+C6)^4</f>
        <v>770.06691563934567</v>
      </c>
      <c r="E6" s="10">
        <f t="shared" ref="E6:E9" si="1">B6*D6</f>
        <v>154.01338312786913</v>
      </c>
      <c r="F6" s="10">
        <f>B6*(D6-$E$10)^2</f>
        <v>9.7756681305132087</v>
      </c>
      <c r="H6" s="2"/>
      <c r="I6" s="2"/>
      <c r="J6" s="2"/>
      <c r="K6" s="2"/>
      <c r="L6" s="2"/>
    </row>
    <row r="7" spans="1:12" ht="15.6" x14ac:dyDescent="0.3">
      <c r="A7" s="2"/>
      <c r="B7" s="6">
        <v>0.4</v>
      </c>
      <c r="C7" s="7">
        <v>7.0000000000000007E-2</v>
      </c>
      <c r="D7" s="10">
        <f t="shared" si="0"/>
        <v>762.89521204752521</v>
      </c>
      <c r="E7" s="10">
        <f t="shared" si="1"/>
        <v>305.15808481901007</v>
      </c>
      <c r="F7" s="10">
        <f>B7*(D7-$E$10)^2</f>
        <v>1.3017511867602442E-2</v>
      </c>
      <c r="H7" s="2"/>
      <c r="I7" s="2"/>
      <c r="J7" s="2"/>
      <c r="K7" s="2"/>
      <c r="L7" s="2"/>
    </row>
    <row r="8" spans="1:12" ht="15.6" x14ac:dyDescent="0.3">
      <c r="A8" s="2"/>
      <c r="B8" s="6">
        <v>0.2</v>
      </c>
      <c r="C8" s="7">
        <v>7.1999999999999995E-2</v>
      </c>
      <c r="D8" s="10">
        <f t="shared" si="0"/>
        <v>757.21787698560263</v>
      </c>
      <c r="E8" s="10">
        <f t="shared" si="1"/>
        <v>151.44357539712053</v>
      </c>
      <c r="F8" s="10">
        <f>B8*(D8-$E$10)^2</f>
        <v>6.8626095411969423</v>
      </c>
      <c r="H8" s="2"/>
      <c r="I8" s="2"/>
      <c r="J8" s="2"/>
      <c r="K8" s="2"/>
      <c r="L8" s="2"/>
    </row>
    <row r="9" spans="1:12" ht="16.2" thickBot="1" x14ac:dyDescent="0.35">
      <c r="A9" s="2"/>
      <c r="B9" s="8">
        <v>0.1</v>
      </c>
      <c r="C9" s="20">
        <v>7.4499999999999997E-2</v>
      </c>
      <c r="D9" s="11">
        <f t="shared" si="0"/>
        <v>750.19526845298594</v>
      </c>
      <c r="E9" s="11">
        <f t="shared" si="1"/>
        <v>75.0195268452986</v>
      </c>
      <c r="F9" s="11">
        <f>B9*(D9-$E$10)^2</f>
        <v>16.59032239581337</v>
      </c>
      <c r="H9" s="2"/>
      <c r="I9" s="2"/>
      <c r="J9" s="2"/>
      <c r="K9" s="2"/>
      <c r="L9" s="2"/>
    </row>
    <row r="10" spans="1:12" ht="18" thickBot="1" x14ac:dyDescent="0.35">
      <c r="A10" s="2"/>
      <c r="B10" s="8"/>
      <c r="C10" s="8"/>
      <c r="D10" s="12"/>
      <c r="E10" s="16">
        <f>SUM(E5:E9)</f>
        <v>763.07561099338966</v>
      </c>
      <c r="F10" s="13">
        <f>SUM(F5:F9)</f>
        <v>46.089379990244758</v>
      </c>
      <c r="G10" s="2"/>
      <c r="H10" s="2"/>
      <c r="I10" s="2"/>
      <c r="J10" s="2"/>
      <c r="K10" s="2"/>
      <c r="L10" s="2"/>
    </row>
    <row r="11" spans="1:12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3">
      <c r="A13" s="2"/>
      <c r="C13" s="14" t="s">
        <v>7</v>
      </c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3">
      <c r="A15" s="2"/>
      <c r="B15" s="2"/>
      <c r="C15" s="19" t="s">
        <v>8</v>
      </c>
      <c r="D15" s="19"/>
      <c r="E15" s="19"/>
      <c r="F15" s="19"/>
      <c r="G15" s="2"/>
      <c r="H15" s="2"/>
      <c r="I15" s="2"/>
      <c r="J15" s="2"/>
      <c r="K15" s="2"/>
      <c r="L15" s="2"/>
    </row>
    <row r="16" spans="1:12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3">
      <c r="A17" s="2"/>
      <c r="B17" s="2"/>
      <c r="C17" s="15" t="s">
        <v>9</v>
      </c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3">
      <c r="A18" s="2"/>
      <c r="B18" s="2"/>
      <c r="C18" s="19" t="s">
        <v>10</v>
      </c>
      <c r="D18" s="19"/>
      <c r="E18" s="19"/>
      <c r="F18" s="19"/>
      <c r="G18" s="2"/>
      <c r="H18" s="2"/>
      <c r="I18" s="2"/>
      <c r="J18" s="2"/>
      <c r="K18" s="2"/>
      <c r="L18" s="2"/>
    </row>
    <row r="19" spans="1:12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75.599999999999994" customHeight="1" x14ac:dyDescent="0.3">
      <c r="A22" s="1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26.4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</sheetData>
  <mergeCells count="4">
    <mergeCell ref="A1:L1"/>
    <mergeCell ref="B2:L2"/>
    <mergeCell ref="C15:F15"/>
    <mergeCell ref="C18:F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2018-03-22T19:35:35Z</dcterms:created>
  <dcterms:modified xsi:type="dcterms:W3CDTF">2018-03-23T11:21:11Z</dcterms:modified>
</cp:coreProperties>
</file>